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615"/>
  </bookViews>
  <sheets>
    <sheet name="List1" sheetId="1" r:id="rId1"/>
  </sheets>
  <definedNames>
    <definedName name="_xlnm.Print_Area" localSheetId="0">List1!$A$2:$G$76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G12" i="1"/>
  <c r="G14" i="1" s="1"/>
  <c r="G45" i="1" l="1"/>
  <c r="G40" i="1"/>
  <c r="G29" i="1"/>
  <c r="G24" i="1"/>
  <c r="G56" i="1" l="1"/>
  <c r="G60" i="1" l="1"/>
</calcChain>
</file>

<file path=xl/comments1.xml><?xml version="1.0" encoding="utf-8"?>
<comments xmlns="http://schemas.openxmlformats.org/spreadsheetml/2006/main">
  <authors>
    <author>Administrator</author>
  </authors>
  <commentList>
    <comment ref="D49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Jednistvena svota za sva pokrića po osnovi odgovornosti po štetnom događaju.</t>
        </r>
      </text>
    </comment>
  </commentList>
</comments>
</file>

<file path=xl/sharedStrings.xml><?xml version="1.0" encoding="utf-8"?>
<sst xmlns="http://schemas.openxmlformats.org/spreadsheetml/2006/main" count="90" uniqueCount="53">
  <si>
    <t>R. Br.</t>
  </si>
  <si>
    <t>Vrsta osiguranja</t>
  </si>
  <si>
    <t>Predmet osiguranja</t>
  </si>
  <si>
    <t>Svota osiguranja/KN</t>
  </si>
  <si>
    <t>Doplatci/Popusti</t>
  </si>
  <si>
    <t>Premijska stopa</t>
  </si>
  <si>
    <t>Premija/KN</t>
  </si>
  <si>
    <t>Požar</t>
  </si>
  <si>
    <t>Ukupno:</t>
  </si>
  <si>
    <t>Popusti:</t>
  </si>
  <si>
    <t>TOTAL:</t>
  </si>
  <si>
    <t>Dopunski rizici:</t>
  </si>
  <si>
    <t>1</t>
  </si>
  <si>
    <t>Lom stroja</t>
  </si>
  <si>
    <t>1.STROJEVI</t>
  </si>
  <si>
    <t>2. AOP OPREMA</t>
  </si>
  <si>
    <t>-uključena tel.centrala</t>
  </si>
  <si>
    <t>2</t>
  </si>
  <si>
    <t>3</t>
  </si>
  <si>
    <t>Provalna krađa</t>
  </si>
  <si>
    <t>Javna odgovornost</t>
  </si>
  <si>
    <t>Ukupni prihod:</t>
  </si>
  <si>
    <t>Prema trećima:</t>
  </si>
  <si>
    <t>Broj zaposlenih:</t>
  </si>
  <si>
    <t>Neto platni fond:</t>
  </si>
  <si>
    <t>Subtotal:</t>
  </si>
  <si>
    <t>4</t>
  </si>
  <si>
    <t>Prema djelatnicima</t>
  </si>
  <si>
    <t>44</t>
  </si>
  <si>
    <t xml:space="preserve">Po štetnom događaju </t>
  </si>
  <si>
    <t xml:space="preserve">Agregatni limit </t>
  </si>
  <si>
    <t>2. AOP oprema (uključen kopirni uređaj)</t>
  </si>
  <si>
    <t>1. Izljev vode iz vodovodnih i kanalizacijskih cijevi na 1R Ad.1</t>
  </si>
  <si>
    <t>2. Poplava,bujice i visoke vode  na 1 R Ad.1 i Ad 2</t>
  </si>
  <si>
    <t>3.Izljev vode iz vodovodnih i kanalizacijskih cijevi na 1R Ad 2.</t>
  </si>
  <si>
    <t>5</t>
  </si>
  <si>
    <t>Nezgoda</t>
  </si>
  <si>
    <t>Svi radnici u radnom odnosu na neodređeno i određeno vrijeme, prema osobnoj evidenciji ugovaratelja</t>
  </si>
  <si>
    <t xml:space="preserve">Smrt uslijed nezgode </t>
  </si>
  <si>
    <t xml:space="preserve">Smrt uslijed bolesti </t>
  </si>
  <si>
    <t xml:space="preserve">Trajni invaliditet  uslijed nezgode </t>
  </si>
  <si>
    <t>Dnevna naknada za liječenje u bolnici</t>
  </si>
  <si>
    <t>Požar, eksplozija, udar groma, oluja, tuča, udar motornog vozila, manifestacije, demonstracije, pad letjelice i vandalizam.</t>
  </si>
  <si>
    <t>3. Pokriće za veće troškove oštećenja na građ.objektu, instalacijama i opremi 1R</t>
  </si>
  <si>
    <t>- svi strojevi, uređaji i aparati prema evidenciji knjige OS osigurnika</t>
  </si>
  <si>
    <t>1. Cjelokupna imovina, strojevi i aparati u upravnoj zgradi na 1R</t>
  </si>
  <si>
    <t>2. Imovina na otvorenom ograđenom prostoru na 1R</t>
  </si>
  <si>
    <t>1. Cjelokupna imovina osiguranika na ugovornu vrijednost prema popisu knjige OS</t>
  </si>
  <si>
    <t xml:space="preserve">3. Zalihe u hladnjaku i zamrzivaču uz godišnji agregatni limit od 10.000,00 kn </t>
  </si>
  <si>
    <t>Ponuditelj</t>
  </si>
  <si>
    <t>U _______________________________, __________________ 2017. godine</t>
  </si>
  <si>
    <t>_______________________________</t>
  </si>
  <si>
    <t>M.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</si>
</sst>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0%"/>
    <numFmt numFmtId="166" formatCode="0.0000"/>
    <numFmt numFmtId="167" formatCode="#,##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charset val="238"/>
    </font>
    <font>
      <b/>
      <u/>
      <sz val="9"/>
      <name val="Calibri"/>
      <family val="2"/>
      <charset val="238"/>
    </font>
    <font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u/>
      <sz val="9"/>
      <name val="Calibri"/>
      <family val="2"/>
      <charset val="238"/>
    </font>
    <font>
      <sz val="9"/>
      <color indexed="10"/>
      <name val="Calibri"/>
      <family val="2"/>
      <charset val="238"/>
    </font>
    <font>
      <b/>
      <u/>
      <sz val="9"/>
      <color indexed="10"/>
      <name val="Calibri"/>
      <family val="2"/>
      <charset val="238"/>
    </font>
    <font>
      <b/>
      <sz val="9"/>
      <color indexed="12"/>
      <name val="Calibri"/>
      <family val="2"/>
      <charset val="238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9"/>
      <name val="Calibri"/>
      <family val="2"/>
    </font>
    <font>
      <b/>
      <u/>
      <sz val="9"/>
      <color indexed="10"/>
      <name val="Calibri"/>
      <family val="2"/>
    </font>
    <font>
      <b/>
      <sz val="9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4" xfId="0" applyBorder="1"/>
    <xf numFmtId="0" fontId="0" fillId="0" borderId="2" xfId="0" applyBorder="1"/>
    <xf numFmtId="49" fontId="2" fillId="0" borderId="14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10" fontId="4" fillId="0" borderId="3" xfId="0" applyNumberFormat="1" applyFont="1" applyFill="1" applyBorder="1" applyAlignment="1">
      <alignment vertical="center"/>
    </xf>
    <xf numFmtId="0" fontId="0" fillId="0" borderId="3" xfId="0" applyBorder="1"/>
    <xf numFmtId="0" fontId="0" fillId="0" borderId="8" xfId="0" applyBorder="1"/>
    <xf numFmtId="0" fontId="0" fillId="0" borderId="10" xfId="0" applyBorder="1"/>
    <xf numFmtId="0" fontId="0" fillId="0" borderId="16" xfId="0" applyBorder="1"/>
    <xf numFmtId="49" fontId="4" fillId="0" borderId="8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right" vertical="center"/>
    </xf>
    <xf numFmtId="49" fontId="4" fillId="0" borderId="6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vertical="center"/>
    </xf>
    <xf numFmtId="49" fontId="6" fillId="0" borderId="3" xfId="0" applyNumberFormat="1" applyFont="1" applyFill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49" fontId="14" fillId="0" borderId="16" xfId="0" applyNumberFormat="1" applyFont="1" applyFill="1" applyBorder="1" applyAlignment="1">
      <alignment vertical="center" wrapText="1"/>
    </xf>
    <xf numFmtId="49" fontId="4" fillId="0" borderId="16" xfId="0" applyNumberFormat="1" applyFont="1" applyFill="1" applyBorder="1" applyAlignment="1">
      <alignment vertical="center" wrapText="1"/>
    </xf>
    <xf numFmtId="49" fontId="2" fillId="0" borderId="16" xfId="0" applyNumberFormat="1" applyFont="1" applyFill="1" applyBorder="1" applyAlignment="1">
      <alignment horizontal="right" vertical="center"/>
    </xf>
    <xf numFmtId="49" fontId="4" fillId="0" borderId="18" xfId="0" applyNumberFormat="1" applyFont="1" applyFill="1" applyBorder="1" applyAlignment="1">
      <alignment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vertical="center"/>
    </xf>
    <xf numFmtId="49" fontId="9" fillId="0" borderId="12" xfId="0" applyNumberFormat="1" applyFont="1" applyBorder="1" applyAlignment="1">
      <alignment vertical="center"/>
    </xf>
    <xf numFmtId="4" fontId="9" fillId="0" borderId="8" xfId="1" applyNumberFormat="1" applyFont="1" applyFill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left"/>
    </xf>
    <xf numFmtId="49" fontId="2" fillId="0" borderId="9" xfId="0" applyNumberFormat="1" applyFont="1" applyFill="1" applyBorder="1" applyAlignment="1">
      <alignment horizontal="left" vertical="center"/>
    </xf>
    <xf numFmtId="49" fontId="2" fillId="0" borderId="14" xfId="0" applyNumberFormat="1" applyFont="1" applyFill="1" applyBorder="1" applyAlignment="1">
      <alignment horizontal="left" vertical="center"/>
    </xf>
    <xf numFmtId="49" fontId="3" fillId="2" borderId="14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0" fontId="3" fillId="0" borderId="0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2" fillId="0" borderId="14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7" fillId="0" borderId="10" xfId="0" applyNumberFormat="1" applyFont="1" applyBorder="1" applyAlignment="1">
      <alignment horizontal="left" vertical="center"/>
    </xf>
    <xf numFmtId="4" fontId="9" fillId="0" borderId="5" xfId="1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" fontId="9" fillId="0" borderId="5" xfId="1" applyNumberFormat="1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4" fontId="2" fillId="0" borderId="16" xfId="0" applyNumberFormat="1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0" fontId="0" fillId="0" borderId="18" xfId="0" applyBorder="1"/>
    <xf numFmtId="49" fontId="2" fillId="0" borderId="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49" fontId="4" fillId="0" borderId="18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4" fontId="4" fillId="0" borderId="3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2" fillId="2" borderId="14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/>
    </xf>
    <xf numFmtId="49" fontId="12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vertical="center" wrapText="1"/>
    </xf>
    <xf numFmtId="10" fontId="2" fillId="0" borderId="1" xfId="0" applyNumberFormat="1" applyFont="1" applyFill="1" applyBorder="1" applyAlignment="1" applyProtection="1">
      <alignment horizontal="center" vertical="center"/>
      <protection locked="0"/>
    </xf>
    <xf numFmtId="165" fontId="2" fillId="0" borderId="14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10" fontId="4" fillId="0" borderId="3" xfId="0" applyNumberFormat="1" applyFont="1" applyFill="1" applyBorder="1" applyAlignment="1" applyProtection="1">
      <alignment horizontal="center" vertical="center"/>
      <protection locked="0"/>
    </xf>
    <xf numFmtId="165" fontId="4" fillId="3" borderId="17" xfId="0" applyNumberFormat="1" applyFont="1" applyFill="1" applyBorder="1" applyAlignment="1" applyProtection="1">
      <alignment vertical="center"/>
      <protection locked="0"/>
    </xf>
    <xf numFmtId="4" fontId="4" fillId="3" borderId="3" xfId="0" applyNumberFormat="1" applyFont="1" applyFill="1" applyBorder="1" applyAlignment="1" applyProtection="1">
      <alignment vertical="center"/>
      <protection locked="0"/>
    </xf>
    <xf numFmtId="165" fontId="2" fillId="3" borderId="0" xfId="0" applyNumberFormat="1" applyFont="1" applyFill="1" applyBorder="1" applyAlignment="1" applyProtection="1">
      <alignment vertical="center"/>
      <protection locked="0"/>
    </xf>
    <xf numFmtId="4" fontId="9" fillId="3" borderId="3" xfId="0" applyNumberFormat="1" applyFont="1" applyFill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0" xfId="0" applyBorder="1" applyProtection="1">
      <protection locked="0"/>
    </xf>
    <xf numFmtId="10" fontId="15" fillId="0" borderId="3" xfId="0" applyNumberFormat="1" applyFont="1" applyFill="1" applyBorder="1" applyAlignment="1" applyProtection="1">
      <alignment horizontal="center" vertical="center"/>
      <protection locked="0"/>
    </xf>
    <xf numFmtId="165" fontId="2" fillId="0" borderId="7" xfId="0" applyNumberFormat="1" applyFont="1" applyFill="1" applyBorder="1" applyAlignment="1" applyProtection="1">
      <alignment vertical="center"/>
      <protection locked="0"/>
    </xf>
    <xf numFmtId="4" fontId="9" fillId="0" borderId="1" xfId="0" applyNumberFormat="1" applyFont="1" applyFill="1" applyBorder="1" applyAlignment="1" applyProtection="1">
      <alignment vertical="center"/>
      <protection locked="0"/>
    </xf>
    <xf numFmtId="0" fontId="0" fillId="0" borderId="10" xfId="0" applyBorder="1" applyProtection="1">
      <protection locked="0"/>
    </xf>
    <xf numFmtId="10" fontId="4" fillId="0" borderId="6" xfId="0" applyNumberFormat="1" applyFont="1" applyFill="1" applyBorder="1" applyAlignment="1" applyProtection="1">
      <alignment horizontal="center" vertical="center"/>
      <protection locked="0"/>
    </xf>
    <xf numFmtId="165" fontId="2" fillId="2" borderId="14" xfId="0" applyNumberFormat="1" applyFont="1" applyFill="1" applyBorder="1" applyAlignment="1" applyProtection="1">
      <alignment vertical="center"/>
      <protection locked="0"/>
    </xf>
    <xf numFmtId="4" fontId="9" fillId="2" borderId="1" xfId="0" applyNumberFormat="1" applyFont="1" applyFill="1" applyBorder="1" applyAlignment="1" applyProtection="1">
      <alignment vertical="center"/>
      <protection locked="0"/>
    </xf>
    <xf numFmtId="165" fontId="2" fillId="0" borderId="10" xfId="0" applyNumberFormat="1" applyFont="1" applyFill="1" applyBorder="1" applyAlignment="1" applyProtection="1">
      <alignment horizontal="center" vertical="center"/>
      <protection locked="0"/>
    </xf>
    <xf numFmtId="4" fontId="2" fillId="0" borderId="6" xfId="0" applyNumberFormat="1" applyFont="1" applyFill="1" applyBorder="1" applyAlignment="1" applyProtection="1">
      <alignment horizontal="center" vertical="center"/>
      <protection locked="0"/>
    </xf>
    <xf numFmtId="165" fontId="4" fillId="0" borderId="17" xfId="0" applyNumberFormat="1" applyFont="1" applyFill="1" applyBorder="1" applyAlignment="1" applyProtection="1">
      <alignment vertical="center"/>
      <protection locked="0"/>
    </xf>
    <xf numFmtId="4" fontId="4" fillId="0" borderId="3" xfId="0" applyNumberFormat="1" applyFont="1" applyFill="1" applyBorder="1" applyAlignment="1" applyProtection="1">
      <alignment vertical="center"/>
      <protection locked="0"/>
    </xf>
    <xf numFmtId="166" fontId="7" fillId="0" borderId="3" xfId="0" applyNumberFormat="1" applyFont="1" applyFill="1" applyBorder="1" applyAlignment="1" applyProtection="1">
      <alignment horizontal="center" vertical="center"/>
      <protection locked="0"/>
    </xf>
    <xf numFmtId="167" fontId="4" fillId="0" borderId="0" xfId="0" applyNumberFormat="1" applyFont="1" applyFill="1" applyBorder="1" applyAlignment="1" applyProtection="1">
      <alignment vertical="center"/>
      <protection locked="0"/>
    </xf>
    <xf numFmtId="166" fontId="16" fillId="0" borderId="3" xfId="0" applyNumberFormat="1" applyFont="1" applyFill="1" applyBorder="1" applyAlignment="1" applyProtection="1">
      <alignment horizontal="center" vertical="center"/>
      <protection locked="0"/>
    </xf>
    <xf numFmtId="166" fontId="8" fillId="0" borderId="3" xfId="0" applyNumberFormat="1" applyFont="1" applyFill="1" applyBorder="1" applyAlignment="1" applyProtection="1">
      <alignment horizontal="center" vertical="center"/>
      <protection locked="0"/>
    </xf>
    <xf numFmtId="167" fontId="4" fillId="0" borderId="10" xfId="0" applyNumberFormat="1" applyFont="1" applyFill="1" applyBorder="1" applyAlignment="1" applyProtection="1">
      <alignment vertical="center"/>
      <protection locked="0"/>
    </xf>
    <xf numFmtId="4" fontId="4" fillId="0" borderId="6" xfId="0" applyNumberFormat="1" applyFont="1" applyFill="1" applyBorder="1" applyAlignment="1" applyProtection="1">
      <alignment vertical="center"/>
      <protection locked="0"/>
    </xf>
    <xf numFmtId="10" fontId="8" fillId="0" borderId="3" xfId="0" applyNumberFormat="1" applyFont="1" applyFill="1" applyBorder="1" applyAlignment="1" applyProtection="1">
      <alignment horizontal="center" vertical="center"/>
      <protection locked="0"/>
    </xf>
    <xf numFmtId="165" fontId="2" fillId="0" borderId="14" xfId="0" applyNumberFormat="1" applyFont="1" applyFill="1" applyBorder="1" applyAlignment="1" applyProtection="1">
      <alignment vertical="center"/>
      <protection locked="0"/>
    </xf>
    <xf numFmtId="10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10" fontId="4" fillId="0" borderId="0" xfId="0" applyNumberFormat="1" applyFont="1" applyFill="1" applyBorder="1" applyAlignment="1" applyProtection="1">
      <alignment vertical="center"/>
      <protection locked="0"/>
    </xf>
    <xf numFmtId="10" fontId="4" fillId="0" borderId="3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10" fontId="4" fillId="0" borderId="11" xfId="0" applyNumberFormat="1" applyFont="1" applyFill="1" applyBorder="1" applyAlignment="1" applyProtection="1">
      <alignment horizontal="center" vertical="center"/>
      <protection locked="0"/>
    </xf>
    <xf numFmtId="165" fontId="4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10" fontId="2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14" xfId="0" applyNumberFormat="1" applyFont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165" fontId="4" fillId="0" borderId="17" xfId="0" applyNumberFormat="1" applyFont="1" applyBorder="1" applyAlignment="1" applyProtection="1">
      <alignment vertical="center"/>
      <protection locked="0"/>
    </xf>
    <xf numFmtId="4" fontId="4" fillId="0" borderId="3" xfId="0" applyNumberFormat="1" applyFont="1" applyBorder="1" applyAlignment="1" applyProtection="1">
      <alignment vertical="center"/>
      <protection locked="0"/>
    </xf>
    <xf numFmtId="167" fontId="4" fillId="0" borderId="0" xfId="0" applyNumberFormat="1" applyFont="1" applyBorder="1" applyAlignment="1" applyProtection="1">
      <alignment vertical="center"/>
      <protection locked="0"/>
    </xf>
    <xf numFmtId="165" fontId="4" fillId="0" borderId="3" xfId="0" applyNumberFormat="1" applyFont="1" applyBorder="1" applyAlignment="1" applyProtection="1">
      <alignment vertical="center"/>
      <protection locked="0"/>
    </xf>
    <xf numFmtId="167" fontId="4" fillId="0" borderId="10" xfId="0" applyNumberFormat="1" applyFont="1" applyBorder="1" applyAlignment="1" applyProtection="1">
      <alignment vertical="center"/>
      <protection locked="0"/>
    </xf>
    <xf numFmtId="4" fontId="4" fillId="0" borderId="6" xfId="0" applyNumberFormat="1" applyFont="1" applyBorder="1" applyAlignment="1" applyProtection="1">
      <alignment vertical="center"/>
      <protection locked="0"/>
    </xf>
    <xf numFmtId="4" fontId="2" fillId="0" borderId="14" xfId="0" applyNumberFormat="1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165" fontId="3" fillId="0" borderId="3" xfId="0" applyNumberFormat="1" applyFont="1" applyBorder="1" applyAlignment="1" applyProtection="1">
      <alignment horizontal="center" vertical="center"/>
      <protection locked="0"/>
    </xf>
    <xf numFmtId="165" fontId="4" fillId="0" borderId="0" xfId="0" applyNumberFormat="1" applyFont="1" applyBorder="1" applyAlignment="1" applyProtection="1">
      <alignment vertical="center"/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10" fontId="4" fillId="0" borderId="0" xfId="0" applyNumberFormat="1" applyFont="1" applyBorder="1" applyAlignment="1" applyProtection="1">
      <alignment vertical="center"/>
      <protection locked="0"/>
    </xf>
    <xf numFmtId="10" fontId="4" fillId="0" borderId="6" xfId="0" applyNumberFormat="1" applyFont="1" applyBorder="1" applyAlignment="1" applyProtection="1">
      <alignment horizontal="center" vertical="center"/>
      <protection locked="0"/>
    </xf>
    <xf numFmtId="10" fontId="4" fillId="0" borderId="13" xfId="0" applyNumberFormat="1" applyFont="1" applyBorder="1" applyAlignment="1" applyProtection="1">
      <alignment horizontal="center" vertical="center"/>
      <protection locked="0"/>
    </xf>
    <xf numFmtId="165" fontId="2" fillId="3" borderId="14" xfId="0" applyNumberFormat="1" applyFont="1" applyFill="1" applyBorder="1" applyAlignment="1" applyProtection="1">
      <alignment vertical="center"/>
      <protection locked="0"/>
    </xf>
    <xf numFmtId="4" fontId="9" fillId="3" borderId="1" xfId="0" applyNumberFormat="1" applyFont="1" applyFill="1" applyBorder="1" applyAlignment="1" applyProtection="1">
      <alignment vertical="center"/>
      <protection locked="0"/>
    </xf>
    <xf numFmtId="0" fontId="0" fillId="0" borderId="11" xfId="0" applyBorder="1" applyProtection="1">
      <protection locked="0"/>
    </xf>
    <xf numFmtId="0" fontId="0" fillId="0" borderId="0" xfId="0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tabSelected="1" topLeftCell="A55" workbookViewId="0">
      <selection activeCell="N7" sqref="N7"/>
    </sheetView>
  </sheetViews>
  <sheetFormatPr defaultRowHeight="15" x14ac:dyDescent="0.25"/>
  <cols>
    <col min="1" max="1" width="12.85546875" bestFit="1" customWidth="1"/>
    <col min="2" max="2" width="17.85546875" style="48" bestFit="1" customWidth="1"/>
    <col min="3" max="3" width="56.42578125" bestFit="1" customWidth="1"/>
    <col min="4" max="4" width="23.28515625" style="42" bestFit="1" customWidth="1"/>
    <col min="5" max="5" width="18.7109375" customWidth="1"/>
    <col min="6" max="6" width="20" bestFit="1" customWidth="1"/>
    <col min="7" max="7" width="9.28515625" bestFit="1" customWidth="1"/>
  </cols>
  <sheetData>
    <row r="1" spans="1:10" ht="15.75" thickBot="1" x14ac:dyDescent="0.3">
      <c r="B1" s="43"/>
    </row>
    <row r="2" spans="1:10" ht="15.75" thickBot="1" x14ac:dyDescent="0.3">
      <c r="A2" s="14" t="s">
        <v>0</v>
      </c>
      <c r="B2" s="44" t="s">
        <v>1</v>
      </c>
      <c r="C2" s="6" t="s">
        <v>2</v>
      </c>
      <c r="D2" s="38" t="s">
        <v>3</v>
      </c>
      <c r="E2" s="84" t="s">
        <v>4</v>
      </c>
      <c r="F2" s="85" t="s">
        <v>5</v>
      </c>
      <c r="G2" s="86" t="s">
        <v>6</v>
      </c>
    </row>
    <row r="3" spans="1:10" ht="15.75" thickBot="1" x14ac:dyDescent="0.3">
      <c r="A3" s="1" t="s">
        <v>12</v>
      </c>
      <c r="B3" s="46" t="s">
        <v>7</v>
      </c>
      <c r="C3" s="24"/>
      <c r="D3" s="61"/>
      <c r="E3" s="87"/>
      <c r="F3" s="88"/>
      <c r="G3" s="89"/>
    </row>
    <row r="4" spans="1:10" ht="84" x14ac:dyDescent="0.25">
      <c r="A4" s="13"/>
      <c r="B4" s="83" t="s">
        <v>42</v>
      </c>
      <c r="C4" s="25" t="s">
        <v>47</v>
      </c>
      <c r="D4" s="61">
        <v>2814549</v>
      </c>
      <c r="E4" s="87"/>
      <c r="F4" s="90"/>
      <c r="G4" s="91"/>
    </row>
    <row r="5" spans="1:10" x14ac:dyDescent="0.25">
      <c r="A5" s="10"/>
      <c r="C5" s="25" t="s">
        <v>31</v>
      </c>
      <c r="D5" s="61">
        <v>88471</v>
      </c>
      <c r="E5" s="92"/>
      <c r="F5" s="93"/>
      <c r="G5" s="94"/>
    </row>
    <row r="6" spans="1:10" ht="24" x14ac:dyDescent="0.25">
      <c r="A6" s="10"/>
      <c r="C6" s="25" t="s">
        <v>48</v>
      </c>
      <c r="D6" s="61">
        <v>5000</v>
      </c>
      <c r="E6" s="92"/>
      <c r="F6" s="93"/>
      <c r="G6" s="94"/>
    </row>
    <row r="7" spans="1:10" x14ac:dyDescent="0.25">
      <c r="A7" s="10"/>
      <c r="C7" s="25"/>
      <c r="D7" s="61"/>
      <c r="E7" s="92"/>
      <c r="F7" s="93"/>
      <c r="G7" s="94"/>
    </row>
    <row r="8" spans="1:10" x14ac:dyDescent="0.25">
      <c r="A8" s="10"/>
      <c r="B8" s="49" t="s">
        <v>11</v>
      </c>
      <c r="C8" s="24"/>
      <c r="D8" s="61"/>
      <c r="E8" s="92"/>
      <c r="F8" s="93"/>
      <c r="G8" s="94"/>
    </row>
    <row r="9" spans="1:10" x14ac:dyDescent="0.25">
      <c r="A9" s="10"/>
      <c r="C9" s="25" t="s">
        <v>32</v>
      </c>
      <c r="D9" s="61">
        <v>85000</v>
      </c>
      <c r="E9" s="92"/>
      <c r="F9" s="95"/>
      <c r="G9" s="92"/>
    </row>
    <row r="10" spans="1:10" x14ac:dyDescent="0.25">
      <c r="A10" s="10"/>
      <c r="C10" s="25" t="s">
        <v>33</v>
      </c>
      <c r="D10" s="61">
        <v>85000</v>
      </c>
      <c r="E10" s="92"/>
      <c r="F10" s="95"/>
      <c r="G10" s="92"/>
    </row>
    <row r="11" spans="1:10" ht="15.75" thickBot="1" x14ac:dyDescent="0.3">
      <c r="A11" s="10"/>
      <c r="C11" s="25" t="s">
        <v>34</v>
      </c>
      <c r="D11" s="61">
        <v>10000</v>
      </c>
      <c r="E11" s="92"/>
      <c r="F11" s="95"/>
      <c r="G11" s="92"/>
    </row>
    <row r="12" spans="1:10" ht="15.75" thickBot="1" x14ac:dyDescent="0.3">
      <c r="A12" s="31"/>
      <c r="B12" s="47"/>
      <c r="C12" s="26" t="s">
        <v>8</v>
      </c>
      <c r="D12" s="62"/>
      <c r="E12" s="96"/>
      <c r="F12" s="97"/>
      <c r="G12" s="98">
        <f>SUM(G3:G10)</f>
        <v>0</v>
      </c>
      <c r="I12" s="4"/>
      <c r="J12" s="5"/>
    </row>
    <row r="13" spans="1:10" ht="15.75" thickBot="1" x14ac:dyDescent="0.3">
      <c r="A13" s="10"/>
      <c r="C13" s="25"/>
      <c r="D13" s="61"/>
      <c r="E13" s="92"/>
      <c r="F13" s="99"/>
      <c r="G13" s="92"/>
    </row>
    <row r="14" spans="1:10" ht="15.75" thickBot="1" x14ac:dyDescent="0.3">
      <c r="A14" s="33"/>
      <c r="B14" s="50"/>
      <c r="C14" s="27"/>
      <c r="D14" s="63"/>
      <c r="E14" s="100"/>
      <c r="F14" s="101" t="s">
        <v>10</v>
      </c>
      <c r="G14" s="102">
        <f>SUM(G10:G13)</f>
        <v>0</v>
      </c>
    </row>
    <row r="15" spans="1:10" ht="15.75" thickBot="1" x14ac:dyDescent="0.3">
      <c r="A15" s="14" t="s">
        <v>0</v>
      </c>
      <c r="B15" s="45" t="s">
        <v>1</v>
      </c>
      <c r="C15" s="28" t="s">
        <v>2</v>
      </c>
      <c r="D15" s="39" t="s">
        <v>3</v>
      </c>
      <c r="E15" s="84" t="s">
        <v>4</v>
      </c>
      <c r="F15" s="103" t="s">
        <v>5</v>
      </c>
      <c r="G15" s="104" t="s">
        <v>6</v>
      </c>
    </row>
    <row r="16" spans="1:10" ht="15.75" thickBot="1" x14ac:dyDescent="0.3">
      <c r="A16" s="1" t="s">
        <v>17</v>
      </c>
      <c r="B16" s="46" t="s">
        <v>13</v>
      </c>
      <c r="C16" s="9"/>
      <c r="D16" s="64"/>
      <c r="E16" s="87"/>
      <c r="F16" s="105"/>
      <c r="G16" s="106"/>
    </row>
    <row r="17" spans="1:7" x14ac:dyDescent="0.25">
      <c r="A17" s="30"/>
      <c r="B17" s="51"/>
      <c r="C17" s="7" t="s">
        <v>14</v>
      </c>
      <c r="D17" s="64">
        <v>187867.45</v>
      </c>
      <c r="E17" s="107"/>
      <c r="F17" s="108"/>
      <c r="G17" s="106"/>
    </row>
    <row r="18" spans="1:7" x14ac:dyDescent="0.25">
      <c r="A18" s="30"/>
      <c r="B18" s="47"/>
      <c r="C18" s="15" t="s">
        <v>44</v>
      </c>
      <c r="D18" s="64"/>
      <c r="E18" s="107"/>
      <c r="F18" s="108"/>
      <c r="G18" s="106"/>
    </row>
    <row r="19" spans="1:7" x14ac:dyDescent="0.25">
      <c r="A19" s="30"/>
      <c r="B19" s="49"/>
      <c r="C19" s="15"/>
      <c r="D19" s="64"/>
      <c r="E19" s="109"/>
      <c r="F19" s="108"/>
      <c r="G19" s="106"/>
    </row>
    <row r="20" spans="1:7" x14ac:dyDescent="0.25">
      <c r="A20" s="30"/>
      <c r="C20" s="8" t="s">
        <v>15</v>
      </c>
      <c r="D20" s="64">
        <v>101741.65</v>
      </c>
      <c r="E20" s="107"/>
      <c r="F20" s="108"/>
      <c r="G20" s="106"/>
    </row>
    <row r="21" spans="1:7" x14ac:dyDescent="0.25">
      <c r="A21" s="30"/>
      <c r="B21" s="47"/>
      <c r="C21" s="7" t="s">
        <v>16</v>
      </c>
      <c r="D21" s="64"/>
      <c r="E21" s="110"/>
      <c r="F21" s="108"/>
      <c r="G21" s="106"/>
    </row>
    <row r="22" spans="1:7" x14ac:dyDescent="0.25">
      <c r="A22" s="30"/>
      <c r="B22" s="47"/>
      <c r="C22" s="8"/>
      <c r="D22" s="64"/>
      <c r="E22" s="110"/>
      <c r="F22" s="108"/>
      <c r="G22" s="106"/>
    </row>
    <row r="23" spans="1:7" ht="15.75" thickBot="1" x14ac:dyDescent="0.3">
      <c r="A23" s="30"/>
      <c r="B23" s="47"/>
      <c r="C23" s="7"/>
      <c r="D23" s="64"/>
      <c r="E23" s="110"/>
      <c r="F23" s="111"/>
      <c r="G23" s="112"/>
    </row>
    <row r="24" spans="1:7" ht="15.75" thickBot="1" x14ac:dyDescent="0.3">
      <c r="A24" s="31"/>
      <c r="B24" s="47"/>
      <c r="C24" s="16" t="s">
        <v>8</v>
      </c>
      <c r="D24" s="65"/>
      <c r="E24" s="113"/>
      <c r="F24" s="114"/>
      <c r="G24" s="98">
        <f>SUM(G17:G22)</f>
        <v>0</v>
      </c>
    </row>
    <row r="25" spans="1:7" x14ac:dyDescent="0.25">
      <c r="A25" s="32"/>
      <c r="B25" s="47"/>
      <c r="C25" s="7"/>
      <c r="D25" s="64"/>
      <c r="E25" s="115"/>
      <c r="F25" s="116"/>
      <c r="G25" s="106"/>
    </row>
    <row r="26" spans="1:7" x14ac:dyDescent="0.25">
      <c r="A26" s="32"/>
      <c r="B26" s="47"/>
      <c r="C26" s="7"/>
      <c r="D26" s="64"/>
      <c r="E26" s="87"/>
      <c r="F26" s="117"/>
      <c r="G26" s="106"/>
    </row>
    <row r="27" spans="1:7" x14ac:dyDescent="0.25">
      <c r="A27" s="31"/>
      <c r="B27" s="47"/>
      <c r="C27" s="7"/>
      <c r="D27" s="64"/>
      <c r="E27" s="87"/>
      <c r="F27" s="117"/>
      <c r="G27" s="106"/>
    </row>
    <row r="28" spans="1:7" ht="15.75" thickBot="1" x14ac:dyDescent="0.3">
      <c r="A28" s="31"/>
      <c r="B28" s="47"/>
      <c r="C28" s="7"/>
      <c r="D28" s="64"/>
      <c r="E28" s="118"/>
      <c r="F28" s="117"/>
      <c r="G28" s="112"/>
    </row>
    <row r="29" spans="1:7" ht="15.75" thickBot="1" x14ac:dyDescent="0.3">
      <c r="A29" s="17"/>
      <c r="B29" s="50"/>
      <c r="C29" s="17"/>
      <c r="D29" s="66"/>
      <c r="E29" s="100"/>
      <c r="F29" s="101" t="s">
        <v>10</v>
      </c>
      <c r="G29" s="102">
        <f>SUM(G25:G28)</f>
        <v>0</v>
      </c>
    </row>
    <row r="30" spans="1:7" ht="15.75" thickBot="1" x14ac:dyDescent="0.3">
      <c r="A30" s="10"/>
      <c r="C30" s="9"/>
      <c r="E30" s="92"/>
      <c r="F30" s="99"/>
      <c r="G30" s="119"/>
    </row>
    <row r="31" spans="1:7" ht="15.75" thickBot="1" x14ac:dyDescent="0.3">
      <c r="A31" s="14" t="s">
        <v>0</v>
      </c>
      <c r="B31" s="45" t="s">
        <v>1</v>
      </c>
      <c r="C31" s="14" t="s">
        <v>2</v>
      </c>
      <c r="D31" s="40" t="s">
        <v>3</v>
      </c>
      <c r="E31" s="84" t="s">
        <v>4</v>
      </c>
      <c r="F31" s="85" t="s">
        <v>5</v>
      </c>
      <c r="G31" s="86" t="s">
        <v>6</v>
      </c>
    </row>
    <row r="32" spans="1:7" ht="15.75" thickBot="1" x14ac:dyDescent="0.3">
      <c r="A32" s="1" t="s">
        <v>18</v>
      </c>
      <c r="B32" s="46" t="s">
        <v>19</v>
      </c>
      <c r="C32" s="9"/>
      <c r="D32" s="64"/>
      <c r="E32" s="120"/>
      <c r="F32" s="121"/>
      <c r="G32" s="106"/>
    </row>
    <row r="33" spans="1:7" x14ac:dyDescent="0.25">
      <c r="A33" s="30"/>
      <c r="B33" s="51"/>
      <c r="C33" s="7" t="s">
        <v>45</v>
      </c>
      <c r="D33" s="64">
        <v>20000</v>
      </c>
      <c r="E33" s="107"/>
      <c r="F33" s="108"/>
      <c r="G33" s="106"/>
    </row>
    <row r="34" spans="1:7" x14ac:dyDescent="0.25">
      <c r="A34" s="30"/>
      <c r="B34" s="47"/>
      <c r="C34" s="15" t="s">
        <v>46</v>
      </c>
      <c r="D34" s="64">
        <v>15000</v>
      </c>
      <c r="E34" s="107"/>
      <c r="F34" s="108"/>
      <c r="G34" s="106"/>
    </row>
    <row r="35" spans="1:7" ht="24" x14ac:dyDescent="0.25">
      <c r="A35" s="30"/>
      <c r="B35" s="49"/>
      <c r="C35" s="15" t="s">
        <v>43</v>
      </c>
      <c r="D35" s="64">
        <v>15000</v>
      </c>
      <c r="E35" s="107"/>
      <c r="F35" s="108"/>
      <c r="G35" s="106"/>
    </row>
    <row r="36" spans="1:7" x14ac:dyDescent="0.25">
      <c r="A36" s="30"/>
      <c r="C36" s="8"/>
      <c r="D36" s="64"/>
      <c r="E36" s="107"/>
      <c r="F36" s="108"/>
      <c r="G36" s="106"/>
    </row>
    <row r="37" spans="1:7" x14ac:dyDescent="0.25">
      <c r="A37" s="30"/>
      <c r="B37" s="47"/>
      <c r="C37" s="7"/>
      <c r="D37" s="64"/>
      <c r="E37" s="110"/>
      <c r="F37" s="108"/>
      <c r="G37" s="106"/>
    </row>
    <row r="38" spans="1:7" x14ac:dyDescent="0.25">
      <c r="A38" s="30"/>
      <c r="B38" s="47"/>
      <c r="C38" s="8"/>
      <c r="D38" s="64"/>
      <c r="E38" s="110"/>
      <c r="F38" s="108"/>
      <c r="G38" s="106"/>
    </row>
    <row r="39" spans="1:7" ht="15.75" thickBot="1" x14ac:dyDescent="0.3">
      <c r="A39" s="30"/>
      <c r="B39" s="47"/>
      <c r="C39" s="7"/>
      <c r="D39" s="64"/>
      <c r="E39" s="110"/>
      <c r="F39" s="111"/>
      <c r="G39" s="112"/>
    </row>
    <row r="40" spans="1:7" ht="15.75" thickBot="1" x14ac:dyDescent="0.3">
      <c r="A40" s="31"/>
      <c r="B40" s="47"/>
      <c r="C40" s="16" t="s">
        <v>8</v>
      </c>
      <c r="D40" s="65"/>
      <c r="E40" s="113"/>
      <c r="F40" s="114"/>
      <c r="G40" s="98">
        <f>SUM(G33:G38)</f>
        <v>0</v>
      </c>
    </row>
    <row r="41" spans="1:7" x14ac:dyDescent="0.25">
      <c r="A41" s="32"/>
      <c r="B41" s="47"/>
      <c r="C41" s="7"/>
      <c r="D41" s="64"/>
      <c r="E41" s="115"/>
      <c r="F41" s="116"/>
      <c r="G41" s="106"/>
    </row>
    <row r="42" spans="1:7" x14ac:dyDescent="0.25">
      <c r="A42" s="32"/>
      <c r="B42" s="47"/>
      <c r="C42" s="7"/>
      <c r="D42" s="64"/>
      <c r="E42" s="87"/>
      <c r="F42" s="117"/>
      <c r="G42" s="106"/>
    </row>
    <row r="43" spans="1:7" x14ac:dyDescent="0.25">
      <c r="A43" s="31"/>
      <c r="B43" s="47"/>
      <c r="C43" s="7"/>
      <c r="D43" s="64"/>
      <c r="E43" s="87"/>
      <c r="F43" s="117"/>
      <c r="G43" s="106"/>
    </row>
    <row r="44" spans="1:7" ht="15.75" thickBot="1" x14ac:dyDescent="0.3">
      <c r="A44" s="31"/>
      <c r="B44" s="47"/>
      <c r="C44" s="7"/>
      <c r="D44" s="64"/>
      <c r="E44" s="118"/>
      <c r="F44" s="117"/>
      <c r="G44" s="112"/>
    </row>
    <row r="45" spans="1:7" ht="15.75" thickBot="1" x14ac:dyDescent="0.3">
      <c r="A45" s="17"/>
      <c r="B45" s="50"/>
      <c r="C45" s="17"/>
      <c r="D45" s="66"/>
      <c r="E45" s="100"/>
      <c r="F45" s="101" t="s">
        <v>10</v>
      </c>
      <c r="G45" s="102">
        <f>SUM(G41:G44)</f>
        <v>0</v>
      </c>
    </row>
    <row r="46" spans="1:7" ht="15.75" thickBot="1" x14ac:dyDescent="0.3">
      <c r="A46" s="10"/>
      <c r="C46" s="9"/>
      <c r="E46" s="92"/>
      <c r="F46" s="122"/>
      <c r="G46" s="92"/>
    </row>
    <row r="47" spans="1:7" ht="15.75" thickBot="1" x14ac:dyDescent="0.3">
      <c r="A47" s="18" t="s">
        <v>0</v>
      </c>
      <c r="B47" s="52" t="s">
        <v>1</v>
      </c>
      <c r="C47" s="18" t="s">
        <v>2</v>
      </c>
      <c r="D47" s="41" t="s">
        <v>3</v>
      </c>
      <c r="E47" s="123" t="s">
        <v>4</v>
      </c>
      <c r="F47" s="124" t="s">
        <v>5</v>
      </c>
      <c r="G47" s="125" t="s">
        <v>6</v>
      </c>
    </row>
    <row r="48" spans="1:7" ht="15.75" thickBot="1" x14ac:dyDescent="0.3">
      <c r="A48" s="1" t="s">
        <v>26</v>
      </c>
      <c r="B48" s="46" t="s">
        <v>20</v>
      </c>
      <c r="C48" s="19"/>
      <c r="D48" s="67"/>
      <c r="E48" s="118"/>
      <c r="F48" s="126"/>
      <c r="G48" s="127"/>
    </row>
    <row r="49" spans="1:7" x14ac:dyDescent="0.25">
      <c r="A49" s="34" t="s">
        <v>21</v>
      </c>
      <c r="B49" s="53"/>
      <c r="C49" s="20" t="s">
        <v>22</v>
      </c>
      <c r="D49" s="67"/>
      <c r="E49" s="118"/>
      <c r="F49" s="128"/>
      <c r="G49" s="127"/>
    </row>
    <row r="50" spans="1:7" x14ac:dyDescent="0.25">
      <c r="A50" s="57">
        <v>2000000</v>
      </c>
      <c r="B50" s="54"/>
      <c r="C50" s="21" t="s">
        <v>29</v>
      </c>
      <c r="D50" s="67">
        <v>200000</v>
      </c>
      <c r="E50" s="118"/>
      <c r="F50" s="128"/>
      <c r="G50" s="127"/>
    </row>
    <row r="51" spans="1:7" x14ac:dyDescent="0.25">
      <c r="A51" s="58" t="s">
        <v>23</v>
      </c>
      <c r="B51" s="55"/>
      <c r="C51" s="21" t="s">
        <v>30</v>
      </c>
      <c r="D51" s="67">
        <v>400000</v>
      </c>
      <c r="E51" s="118"/>
      <c r="F51" s="128"/>
      <c r="G51" s="127"/>
    </row>
    <row r="52" spans="1:7" x14ac:dyDescent="0.25">
      <c r="A52" s="59" t="s">
        <v>28</v>
      </c>
      <c r="B52" s="55"/>
      <c r="C52" s="21"/>
      <c r="D52" s="67"/>
      <c r="E52" s="118"/>
      <c r="F52" s="128"/>
      <c r="G52" s="127"/>
    </row>
    <row r="53" spans="1:7" x14ac:dyDescent="0.25">
      <c r="A53" s="58" t="s">
        <v>24</v>
      </c>
      <c r="B53" s="55"/>
      <c r="C53" s="20" t="s">
        <v>27</v>
      </c>
      <c r="D53" s="67"/>
      <c r="E53" s="129"/>
      <c r="F53" s="128"/>
      <c r="G53" s="127"/>
    </row>
    <row r="54" spans="1:7" x14ac:dyDescent="0.25">
      <c r="A54" s="60">
        <v>1990296</v>
      </c>
      <c r="B54" s="55"/>
      <c r="C54" s="19" t="s">
        <v>29</v>
      </c>
      <c r="D54" s="67">
        <v>200000</v>
      </c>
      <c r="E54" s="129"/>
      <c r="F54" s="128"/>
      <c r="G54" s="127"/>
    </row>
    <row r="55" spans="1:7" ht="15.75" thickBot="1" x14ac:dyDescent="0.3">
      <c r="A55" s="35"/>
      <c r="B55" s="55"/>
      <c r="C55" s="19" t="s">
        <v>30</v>
      </c>
      <c r="D55" s="67">
        <v>200000</v>
      </c>
      <c r="E55" s="129"/>
      <c r="F55" s="130"/>
      <c r="G55" s="131"/>
    </row>
    <row r="56" spans="1:7" ht="15.75" thickBot="1" x14ac:dyDescent="0.3">
      <c r="A56" s="36"/>
      <c r="B56" s="55"/>
      <c r="C56" s="22"/>
      <c r="D56" s="67"/>
      <c r="E56" s="129"/>
      <c r="F56" s="132" t="s">
        <v>25</v>
      </c>
      <c r="G56" s="133">
        <f>G49+G51+G53</f>
        <v>0</v>
      </c>
    </row>
    <row r="57" spans="1:7" x14ac:dyDescent="0.25">
      <c r="A57" s="36"/>
      <c r="B57" s="55"/>
      <c r="C57" s="20"/>
      <c r="D57" s="67"/>
      <c r="E57" s="134" t="s">
        <v>9</v>
      </c>
      <c r="F57" s="135"/>
      <c r="G57" s="127"/>
    </row>
    <row r="58" spans="1:7" x14ac:dyDescent="0.25">
      <c r="A58" s="36"/>
      <c r="B58" s="55"/>
      <c r="C58" s="20"/>
      <c r="D58" s="67"/>
      <c r="E58" s="136"/>
      <c r="F58" s="137"/>
      <c r="G58" s="127"/>
    </row>
    <row r="59" spans="1:7" ht="15.75" thickBot="1" x14ac:dyDescent="0.3">
      <c r="A59" s="36"/>
      <c r="B59" s="55"/>
      <c r="C59" s="20"/>
      <c r="D59" s="67"/>
      <c r="E59" s="136"/>
      <c r="F59" s="137"/>
      <c r="G59" s="127"/>
    </row>
    <row r="60" spans="1:7" ht="15.75" thickBot="1" x14ac:dyDescent="0.3">
      <c r="A60" s="37"/>
      <c r="B60" s="56"/>
      <c r="C60" s="23"/>
      <c r="D60" s="68"/>
      <c r="E60" s="138"/>
      <c r="F60" s="101" t="s">
        <v>10</v>
      </c>
      <c r="G60" s="102">
        <f>SUM(G56:G59)</f>
        <v>0</v>
      </c>
    </row>
    <row r="61" spans="1:7" ht="15.75" thickBot="1" x14ac:dyDescent="0.3">
      <c r="A61" s="37"/>
      <c r="B61" s="56"/>
      <c r="C61" s="74"/>
      <c r="D61" s="75"/>
      <c r="E61" s="139"/>
      <c r="F61" s="140"/>
      <c r="G61" s="141"/>
    </row>
    <row r="62" spans="1:7" ht="15.75" thickBot="1" x14ac:dyDescent="0.3">
      <c r="A62" s="70" t="s">
        <v>0</v>
      </c>
      <c r="B62" s="71" t="s">
        <v>1</v>
      </c>
      <c r="C62" s="29" t="s">
        <v>2</v>
      </c>
      <c r="D62" s="2" t="s">
        <v>3</v>
      </c>
      <c r="E62" s="123" t="s">
        <v>4</v>
      </c>
      <c r="F62" s="124" t="s">
        <v>5</v>
      </c>
      <c r="G62" s="125" t="s">
        <v>6</v>
      </c>
    </row>
    <row r="63" spans="1:7" ht="24" customHeight="1" thickBot="1" x14ac:dyDescent="0.3">
      <c r="A63" s="79" t="s">
        <v>35</v>
      </c>
      <c r="B63" s="80" t="s">
        <v>36</v>
      </c>
      <c r="C63" s="82" t="s">
        <v>37</v>
      </c>
      <c r="D63" s="76"/>
      <c r="E63" s="92"/>
      <c r="F63" s="142"/>
      <c r="G63" s="142"/>
    </row>
    <row r="64" spans="1:7" x14ac:dyDescent="0.25">
      <c r="A64" s="12"/>
      <c r="B64" s="72"/>
      <c r="C64" s="21" t="s">
        <v>38</v>
      </c>
      <c r="D64" s="77">
        <v>50000</v>
      </c>
      <c r="E64" s="92"/>
      <c r="F64" s="92"/>
      <c r="G64" s="92"/>
    </row>
    <row r="65" spans="1:7" x14ac:dyDescent="0.25">
      <c r="A65" s="12"/>
      <c r="B65" s="81"/>
      <c r="C65" s="21" t="s">
        <v>39</v>
      </c>
      <c r="D65" s="77">
        <v>25000</v>
      </c>
      <c r="E65" s="92"/>
      <c r="F65" s="92"/>
      <c r="G65" s="92"/>
    </row>
    <row r="66" spans="1:7" ht="15.75" thickBot="1" x14ac:dyDescent="0.3">
      <c r="A66" s="12"/>
      <c r="B66" s="73"/>
      <c r="C66" s="21" t="s">
        <v>40</v>
      </c>
      <c r="D66" s="77">
        <v>100000</v>
      </c>
      <c r="E66" s="92"/>
      <c r="F66" s="92"/>
      <c r="G66" s="92"/>
    </row>
    <row r="67" spans="1:7" x14ac:dyDescent="0.25">
      <c r="A67" s="12"/>
      <c r="B67" s="72"/>
      <c r="C67" s="21" t="s">
        <v>41</v>
      </c>
      <c r="D67" s="77">
        <v>75</v>
      </c>
      <c r="E67" s="92"/>
      <c r="F67" s="92"/>
      <c r="G67" s="92"/>
    </row>
    <row r="68" spans="1:7" x14ac:dyDescent="0.25">
      <c r="A68" s="12"/>
      <c r="B68" s="72"/>
      <c r="C68" s="3"/>
      <c r="D68" s="77"/>
      <c r="E68" s="134" t="s">
        <v>9</v>
      </c>
      <c r="F68" s="92"/>
      <c r="G68" s="92"/>
    </row>
    <row r="69" spans="1:7" x14ac:dyDescent="0.25">
      <c r="A69" s="12"/>
      <c r="B69" s="72"/>
      <c r="C69" s="3"/>
      <c r="D69" s="76"/>
      <c r="E69" s="92"/>
      <c r="F69" s="92"/>
      <c r="G69" s="92"/>
    </row>
    <row r="70" spans="1:7" ht="15.75" thickBot="1" x14ac:dyDescent="0.3">
      <c r="A70" s="69"/>
      <c r="B70" s="73"/>
      <c r="C70" s="11"/>
      <c r="D70" s="78"/>
      <c r="E70" s="119"/>
      <c r="F70" s="119"/>
      <c r="G70" s="119"/>
    </row>
    <row r="71" spans="1:7" ht="15.75" thickBot="1" x14ac:dyDescent="0.3">
      <c r="A71" s="37"/>
      <c r="B71" s="56"/>
      <c r="C71" s="23"/>
      <c r="D71" s="68"/>
      <c r="E71" s="138"/>
      <c r="F71" s="101" t="s">
        <v>10</v>
      </c>
      <c r="G71" s="102">
        <f>SUM(G67:G70)</f>
        <v>0</v>
      </c>
    </row>
    <row r="74" spans="1:7" x14ac:dyDescent="0.25">
      <c r="D74" s="42" t="s">
        <v>52</v>
      </c>
      <c r="E74" s="143" t="s">
        <v>49</v>
      </c>
      <c r="F74" s="143"/>
    </row>
    <row r="75" spans="1:7" x14ac:dyDescent="0.25">
      <c r="B75" s="48" t="s">
        <v>50</v>
      </c>
      <c r="E75" s="143" t="s">
        <v>51</v>
      </c>
      <c r="F75" s="143"/>
    </row>
  </sheetData>
  <sheetProtection password="CC3F" sheet="1" objects="1" scenarios="1"/>
  <mergeCells count="2">
    <mergeCell ref="E74:F74"/>
    <mergeCell ref="E75:F75"/>
  </mergeCells>
  <pageMargins left="0.25" right="0.25" top="0.75" bottom="0.75" header="0.3" footer="0.3"/>
  <pageSetup paperSize="9" scale="9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>GrECo International Holding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Lalić Nikolina - GrECo HR</dc:creator>
  <cp:lastModifiedBy>Zvonimir Vidović</cp:lastModifiedBy>
  <cp:lastPrinted>2017-12-19T12:46:01Z</cp:lastPrinted>
  <dcterms:created xsi:type="dcterms:W3CDTF">2017-12-01T12:28:27Z</dcterms:created>
  <dcterms:modified xsi:type="dcterms:W3CDTF">2017-12-19T13:40:31Z</dcterms:modified>
</cp:coreProperties>
</file>